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ily Track" sheetId="1" r:id="rId4"/>
  </sheets>
  <definedNames>
    <definedName name="Excel_BuiltIn_Print_Area_1">'Daily Track'!$A$5:$F$44</definedName>
  </definedNames>
  <calcPr/>
  <extLst>
    <ext uri="GoogleSheetsCustomDataVersion1">
      <go:sheetsCustomData xmlns:go="http://customooxmlschemas.google.com/" r:id="rId5" roundtripDataSignature="AMtx7mi6TOwXz5BwcmAms+4L6zeAcQ4ODA=="/>
    </ext>
  </extLst>
</workbook>
</file>

<file path=xl/sharedStrings.xml><?xml version="1.0" encoding="utf-8"?>
<sst xmlns="http://schemas.openxmlformats.org/spreadsheetml/2006/main" count="53" uniqueCount="28">
  <si>
    <t>Monthly Expense Tracker</t>
  </si>
  <si>
    <t>March</t>
  </si>
  <si>
    <t>Day</t>
  </si>
  <si>
    <t>Payee</t>
  </si>
  <si>
    <t>Expense</t>
  </si>
  <si>
    <t>Savings</t>
  </si>
  <si>
    <t>Income</t>
  </si>
  <si>
    <t>Balance</t>
  </si>
  <si>
    <t>Rent</t>
  </si>
  <si>
    <t>Credit Card – Visa</t>
  </si>
  <si>
    <t>Cell Phone</t>
  </si>
  <si>
    <t>Water Bill</t>
  </si>
  <si>
    <t>Electric</t>
  </si>
  <si>
    <t>Satellite TV</t>
  </si>
  <si>
    <t>Auto Loan #1</t>
  </si>
  <si>
    <t>Renter's Insurance</t>
  </si>
  <si>
    <t>Income #1</t>
  </si>
  <si>
    <t>Income #2</t>
  </si>
  <si>
    <t>Credit Card – AmEx</t>
  </si>
  <si>
    <t>Auto Loan #2</t>
  </si>
  <si>
    <t>Student Loan #1</t>
  </si>
  <si>
    <t>Student Loan #2</t>
  </si>
  <si>
    <t>Gas Bill</t>
  </si>
  <si>
    <t>FNBO Direct</t>
  </si>
  <si>
    <t>Auto Insurance</t>
  </si>
  <si>
    <r>
      <rPr>
        <rFont val="Arial"/>
        <color rgb="FF000000"/>
        <sz val="11.0"/>
      </rPr>
      <t>Bold</t>
    </r>
    <r>
      <rPr>
        <rFont val="Arial"/>
        <color rgb="FF000000"/>
        <sz val="11.0"/>
      </rPr>
      <t xml:space="preserve"> = Transaction Complete</t>
    </r>
  </si>
  <si>
    <t>April</t>
  </si>
  <si>
    <r>
      <rPr>
        <rFont val="Arial"/>
        <color rgb="FF000000"/>
        <sz val="11.0"/>
      </rPr>
      <t>Bold</t>
    </r>
    <r>
      <rPr>
        <rFont val="Arial"/>
        <color rgb="FF000000"/>
        <sz val="11.0"/>
      </rPr>
      <t xml:space="preserve"> = Transaction Complete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</si>
</sst>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\-??_);_(@_)"/>
  </numFmts>
  <fonts count="8">
    <font>
      <sz val="10.0"/>
      <color rgb="FF000000"/>
      <name val="Arial"/>
      <scheme val="minor"/>
    </font>
    <font>
      <b/>
      <sz val="10.0"/>
      <color theme="1"/>
      <name val="Book Antiqua"/>
    </font>
    <font>
      <sz val="10.0"/>
      <color theme="1"/>
      <name val="Book Antiqua"/>
    </font>
    <font>
      <sz val="14.0"/>
      <color theme="1"/>
      <name val="Arial"/>
      <scheme val="minor"/>
    </font>
    <font>
      <sz val="11.0"/>
      <color theme="1"/>
      <name val="Arial"/>
      <scheme val="minor"/>
    </font>
    <font/>
    <font>
      <sz val="11.0"/>
      <color rgb="FF000000"/>
      <name val="Arial"/>
      <scheme val="minor"/>
    </font>
    <font>
      <b/>
      <sz val="11.0"/>
      <color rgb="FF000000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000000"/>
        <bgColor rgb="FF000000"/>
      </patternFill>
    </fill>
    <fill>
      <patternFill patternType="solid">
        <fgColor rgb="FF60BC50"/>
        <bgColor rgb="FF60BC50"/>
      </patternFill>
    </fill>
    <fill>
      <patternFill patternType="solid">
        <fgColor rgb="FF2E8A41"/>
        <bgColor rgb="FF2E8A41"/>
      </patternFill>
    </fill>
  </fills>
  <borders count="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horizontal="center" readingOrder="0" shrinkToFit="0" vertical="bottom" wrapText="0"/>
    </xf>
    <xf borderId="1" fillId="0" fontId="4" numFmtId="0" xfId="0" applyAlignment="1" applyBorder="1" applyFont="1">
      <alignment horizontal="center" shrinkToFit="0" vertical="bottom" wrapText="0"/>
    </xf>
    <xf borderId="1" fillId="0" fontId="5" numFmtId="0" xfId="0" applyBorder="1" applyFont="1"/>
    <xf borderId="2" fillId="2" fontId="4" numFmtId="0" xfId="0" applyAlignment="1" applyBorder="1" applyFill="1" applyFont="1">
      <alignment horizontal="center" shrinkToFit="0" vertical="bottom" wrapText="0"/>
    </xf>
    <xf borderId="2" fillId="2" fontId="4" numFmtId="2" xfId="0" applyAlignment="1" applyBorder="1" applyFont="1" applyNumberFormat="1">
      <alignment horizontal="center" shrinkToFit="0" vertical="bottom" wrapText="0"/>
    </xf>
    <xf borderId="3" fillId="3" fontId="4" numFmtId="0" xfId="0" applyAlignment="1" applyBorder="1" applyFill="1" applyFont="1">
      <alignment horizontal="center" shrinkToFit="0" vertical="bottom" wrapText="0"/>
    </xf>
    <xf borderId="3" fillId="3" fontId="4" numFmtId="2" xfId="0" applyAlignment="1" applyBorder="1" applyFont="1" applyNumberFormat="1">
      <alignment horizontal="center" shrinkToFit="0" vertical="bottom" wrapText="0"/>
    </xf>
    <xf borderId="2" fillId="0" fontId="4" numFmtId="0" xfId="0" applyAlignment="1" applyBorder="1" applyFont="1">
      <alignment shrinkToFit="0" vertical="bottom" wrapText="0"/>
    </xf>
    <xf borderId="2" fillId="4" fontId="4" numFmtId="0" xfId="0" applyAlignment="1" applyBorder="1" applyFill="1" applyFont="1">
      <alignment shrinkToFit="0" vertical="bottom" wrapText="0"/>
    </xf>
    <xf borderId="2" fillId="5" fontId="4" numFmtId="164" xfId="0" applyAlignment="1" applyBorder="1" applyFill="1" applyFont="1" applyNumberFormat="1">
      <alignment shrinkToFit="0" vertical="bottom" wrapText="0"/>
    </xf>
    <xf borderId="2" fillId="4" fontId="4" numFmtId="164" xfId="0" applyAlignment="1" applyBorder="1" applyFont="1" applyNumberFormat="1">
      <alignment shrinkToFit="0" vertical="bottom" wrapText="0"/>
    </xf>
    <xf borderId="2" fillId="0" fontId="6" numFmtId="0" xfId="0" applyAlignment="1" applyBorder="1" applyFont="1">
      <alignment horizontal="center" shrinkToFit="0" vertical="bottom" wrapText="0"/>
    </xf>
    <xf borderId="2" fillId="0" fontId="6" numFmtId="0" xfId="0" applyAlignment="1" applyBorder="1" applyFont="1">
      <alignment shrinkToFit="0" vertical="bottom" wrapText="0"/>
    </xf>
    <xf borderId="2" fillId="4" fontId="7" numFmtId="164" xfId="0" applyAlignment="1" applyBorder="1" applyFont="1" applyNumberFormat="1">
      <alignment horizontal="right" shrinkToFit="0" vertical="bottom" wrapText="0"/>
    </xf>
    <xf borderId="2" fillId="5" fontId="7" numFmtId="164" xfId="0" applyAlignment="1" applyBorder="1" applyFont="1" applyNumberFormat="1">
      <alignment shrinkToFit="0" vertical="bottom" wrapText="0"/>
    </xf>
    <xf borderId="2" fillId="4" fontId="6" numFmtId="164" xfId="0" applyAlignment="1" applyBorder="1" applyFont="1" applyNumberFormat="1">
      <alignment shrinkToFit="0" vertical="bottom" wrapText="0"/>
    </xf>
    <xf borderId="0" fillId="0" fontId="4" numFmtId="0" xfId="0" applyFont="1"/>
    <xf borderId="4" fillId="0" fontId="4" numFmtId="0" xfId="0" applyAlignment="1" applyBorder="1" applyFont="1">
      <alignment shrinkToFit="0" vertical="bottom" wrapText="0"/>
    </xf>
    <xf borderId="2" fillId="4" fontId="6" numFmtId="164" xfId="0" applyAlignment="1" applyBorder="1" applyFont="1" applyNumberFormat="1">
      <alignment horizontal="right" shrinkToFit="0" vertical="bottom" wrapText="0"/>
    </xf>
    <xf borderId="2" fillId="5" fontId="6" numFmtId="164" xfId="0" applyAlignment="1" applyBorder="1" applyFont="1" applyNumberFormat="1">
      <alignment shrinkToFit="0" vertical="bottom" wrapText="0"/>
    </xf>
    <xf borderId="2" fillId="4" fontId="6" numFmtId="2" xfId="0" applyAlignment="1" applyBorder="1" applyFont="1" applyNumberForma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6" numFmtId="164" xfId="0" applyAlignment="1" applyFont="1" applyNumberFormat="1">
      <alignment shrinkToFit="0" vertical="bottom" wrapText="0"/>
    </xf>
    <xf borderId="5" fillId="0" fontId="6" numFmtId="164" xfId="0" applyAlignment="1" applyBorder="1" applyFont="1" applyNumberFormat="1">
      <alignment shrinkToFit="0" vertical="bottom" wrapText="0"/>
    </xf>
    <xf borderId="0" fillId="0" fontId="6" numFmtId="2" xfId="0" applyAlignment="1" applyFont="1" applyNumberFormat="1">
      <alignment shrinkToFit="0" vertical="bottom" wrapText="0"/>
    </xf>
    <xf borderId="0" fillId="0" fontId="2" numFmtId="2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28625" cy="1619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25"/>
    <col customWidth="1" min="2" max="2" width="26.25"/>
    <col customWidth="1" min="3" max="6" width="13.88"/>
    <col customWidth="1" min="7" max="7" width="9.13"/>
    <col customWidth="1" min="8" max="8" width="11.38"/>
    <col customWidth="1" min="9" max="9" width="11.0"/>
    <col customWidth="1" min="10" max="10" width="10.75"/>
    <col customWidth="1" min="11" max="11" width="10.0"/>
    <col customWidth="1" min="12" max="14" width="9.13"/>
    <col customWidth="1" min="15" max="26" width="8.0"/>
  </cols>
  <sheetData>
    <row r="1" ht="12.75" customHeight="1">
      <c r="A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05.75" customHeight="1"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9.25" customHeight="1">
      <c r="A4" s="3" t="s">
        <v>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9.25" customHeight="1">
      <c r="A5" s="4" t="s">
        <v>1</v>
      </c>
      <c r="B5" s="5"/>
      <c r="C5" s="5"/>
      <c r="D5" s="5"/>
      <c r="E5" s="5"/>
      <c r="F5" s="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6" t="s">
        <v>2</v>
      </c>
      <c r="B6" s="6" t="s">
        <v>3</v>
      </c>
      <c r="C6" s="7" t="s">
        <v>4</v>
      </c>
      <c r="D6" s="7" t="s">
        <v>5</v>
      </c>
      <c r="E6" s="6" t="s">
        <v>6</v>
      </c>
      <c r="F6" s="6" t="s">
        <v>7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.0" customHeight="1">
      <c r="A7" s="8"/>
      <c r="B7" s="8"/>
      <c r="C7" s="9"/>
      <c r="D7" s="9"/>
      <c r="E7" s="8"/>
      <c r="F7" s="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0"/>
      <c r="B8" s="10"/>
      <c r="C8" s="11"/>
      <c r="D8" s="11"/>
      <c r="E8" s="12"/>
      <c r="F8" s="13">
        <v>6000.0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4">
        <v>1.0</v>
      </c>
      <c r="B9" s="15" t="s">
        <v>8</v>
      </c>
      <c r="C9" s="16">
        <v>1000.0</v>
      </c>
      <c r="D9" s="16"/>
      <c r="E9" s="17"/>
      <c r="F9" s="18">
        <f t="shared" ref="F9:F41" si="1">F8-C9+E9-D9</f>
        <v>5000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4">
        <v>2.0</v>
      </c>
      <c r="B10" s="19"/>
      <c r="C10" s="16"/>
      <c r="D10" s="16"/>
      <c r="E10" s="17"/>
      <c r="F10" s="18">
        <f t="shared" si="1"/>
        <v>5000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4">
        <v>3.0</v>
      </c>
      <c r="B11" s="15" t="s">
        <v>9</v>
      </c>
      <c r="C11" s="16">
        <v>150.0</v>
      </c>
      <c r="D11" s="16"/>
      <c r="E11" s="17"/>
      <c r="F11" s="18">
        <f t="shared" si="1"/>
        <v>4850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4">
        <v>4.0</v>
      </c>
      <c r="B12" s="15" t="s">
        <v>10</v>
      </c>
      <c r="C12" s="16">
        <v>75.0</v>
      </c>
      <c r="D12" s="16"/>
      <c r="E12" s="17"/>
      <c r="F12" s="18">
        <f t="shared" si="1"/>
        <v>4775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4">
        <v>5.0</v>
      </c>
      <c r="B13" s="15" t="s">
        <v>11</v>
      </c>
      <c r="C13" s="16">
        <v>40.0</v>
      </c>
      <c r="D13" s="16"/>
      <c r="E13" s="17"/>
      <c r="F13" s="18">
        <f t="shared" si="1"/>
        <v>4735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4">
        <v>6.0</v>
      </c>
      <c r="B14" s="20"/>
      <c r="C14" s="16"/>
      <c r="D14" s="16"/>
      <c r="E14" s="17"/>
      <c r="F14" s="18">
        <f t="shared" si="1"/>
        <v>4735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4">
        <v>7.0</v>
      </c>
      <c r="B15" s="20"/>
      <c r="C15" s="16"/>
      <c r="D15" s="16"/>
      <c r="E15" s="17"/>
      <c r="F15" s="18">
        <f t="shared" si="1"/>
        <v>4735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4">
        <v>8.0</v>
      </c>
      <c r="B16" s="15" t="s">
        <v>12</v>
      </c>
      <c r="C16" s="16">
        <v>150.0</v>
      </c>
      <c r="D16" s="16"/>
      <c r="E16" s="17"/>
      <c r="F16" s="18">
        <f t="shared" si="1"/>
        <v>4585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4">
        <v>9.0</v>
      </c>
      <c r="B17" s="15" t="s">
        <v>13</v>
      </c>
      <c r="C17" s="16">
        <v>75.0</v>
      </c>
      <c r="D17" s="16"/>
      <c r="E17" s="17"/>
      <c r="F17" s="18">
        <f t="shared" si="1"/>
        <v>4510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4">
        <v>10.0</v>
      </c>
      <c r="B18" s="15" t="s">
        <v>14</v>
      </c>
      <c r="C18" s="16">
        <v>250.0</v>
      </c>
      <c r="D18" s="16"/>
      <c r="E18" s="17"/>
      <c r="F18" s="18">
        <f t="shared" si="1"/>
        <v>4260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4">
        <v>11.0</v>
      </c>
      <c r="B19" s="15" t="s">
        <v>15</v>
      </c>
      <c r="C19" s="16">
        <v>25.0</v>
      </c>
      <c r="D19" s="16"/>
      <c r="E19" s="17"/>
      <c r="F19" s="18">
        <f t="shared" si="1"/>
        <v>4235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4">
        <v>12.0</v>
      </c>
      <c r="B20" s="15"/>
      <c r="C20" s="16"/>
      <c r="D20" s="16"/>
      <c r="E20" s="17"/>
      <c r="F20" s="18">
        <f t="shared" si="1"/>
        <v>4235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4">
        <v>13.0</v>
      </c>
      <c r="B21" s="15" t="s">
        <v>16</v>
      </c>
      <c r="C21" s="16"/>
      <c r="D21" s="16"/>
      <c r="E21" s="17">
        <v>500.0</v>
      </c>
      <c r="F21" s="18">
        <f t="shared" si="1"/>
        <v>4735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4">
        <v>14.0</v>
      </c>
      <c r="B22" s="15" t="s">
        <v>17</v>
      </c>
      <c r="C22" s="21"/>
      <c r="D22" s="21"/>
      <c r="E22" s="22">
        <v>2500.0</v>
      </c>
      <c r="F22" s="18">
        <f t="shared" si="1"/>
        <v>7235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4">
        <v>15.0</v>
      </c>
      <c r="B23" s="15" t="s">
        <v>18</v>
      </c>
      <c r="C23" s="21">
        <v>300.0</v>
      </c>
      <c r="D23" s="21"/>
      <c r="E23" s="22"/>
      <c r="F23" s="18">
        <f t="shared" si="1"/>
        <v>6935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4">
        <v>16.0</v>
      </c>
      <c r="B24" s="15"/>
      <c r="C24" s="18"/>
      <c r="D24" s="23"/>
      <c r="E24" s="22"/>
      <c r="F24" s="18">
        <f t="shared" si="1"/>
        <v>6935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4">
        <v>17.0</v>
      </c>
      <c r="B25" s="19"/>
      <c r="C25" s="21"/>
      <c r="D25" s="21"/>
      <c r="E25" s="22"/>
      <c r="F25" s="18">
        <f t="shared" si="1"/>
        <v>6935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4">
        <v>18.0</v>
      </c>
      <c r="B26" s="15" t="s">
        <v>19</v>
      </c>
      <c r="C26" s="21">
        <v>400.0</v>
      </c>
      <c r="D26" s="21"/>
      <c r="E26" s="22"/>
      <c r="F26" s="18">
        <f t="shared" si="1"/>
        <v>6535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4">
        <v>18.0</v>
      </c>
      <c r="B27" s="15" t="s">
        <v>20</v>
      </c>
      <c r="C27" s="21">
        <v>100.0</v>
      </c>
      <c r="D27" s="21"/>
      <c r="E27" s="22"/>
      <c r="F27" s="18">
        <f t="shared" si="1"/>
        <v>6435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4">
        <v>19.0</v>
      </c>
      <c r="B28" s="15"/>
      <c r="C28" s="21"/>
      <c r="D28" s="21"/>
      <c r="E28" s="22"/>
      <c r="F28" s="18">
        <f t="shared" si="1"/>
        <v>6435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4">
        <v>20.0</v>
      </c>
      <c r="B29" s="15" t="s">
        <v>21</v>
      </c>
      <c r="C29" s="21">
        <v>80.0</v>
      </c>
      <c r="D29" s="21"/>
      <c r="E29" s="22"/>
      <c r="F29" s="18">
        <f t="shared" si="1"/>
        <v>6355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14">
        <v>21.0</v>
      </c>
      <c r="B30" s="15"/>
      <c r="C30" s="21"/>
      <c r="D30" s="21"/>
      <c r="E30" s="22"/>
      <c r="F30" s="18">
        <f t="shared" si="1"/>
        <v>6355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14">
        <v>22.0</v>
      </c>
      <c r="B31" s="19"/>
      <c r="C31" s="21"/>
      <c r="D31" s="21"/>
      <c r="E31" s="22"/>
      <c r="F31" s="18">
        <f t="shared" si="1"/>
        <v>6355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14">
        <v>22.0</v>
      </c>
      <c r="B32" s="15" t="s">
        <v>22</v>
      </c>
      <c r="C32" s="21">
        <v>35.0</v>
      </c>
      <c r="D32" s="21"/>
      <c r="E32" s="22"/>
      <c r="F32" s="18">
        <f t="shared" si="1"/>
        <v>6320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14">
        <v>23.0</v>
      </c>
      <c r="B33" s="19"/>
      <c r="C33" s="21"/>
      <c r="D33" s="21"/>
      <c r="E33" s="22"/>
      <c r="F33" s="18">
        <f t="shared" si="1"/>
        <v>6320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14">
        <v>24.0</v>
      </c>
      <c r="B34" s="15"/>
      <c r="C34" s="21"/>
      <c r="D34" s="21"/>
      <c r="E34" s="22"/>
      <c r="F34" s="18">
        <f t="shared" si="1"/>
        <v>6320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14">
        <v>25.0</v>
      </c>
      <c r="B35" s="15" t="s">
        <v>23</v>
      </c>
      <c r="C35" s="21"/>
      <c r="D35" s="21">
        <v>500.0</v>
      </c>
      <c r="E35" s="22"/>
      <c r="F35" s="18">
        <f t="shared" si="1"/>
        <v>5820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14">
        <v>26.0</v>
      </c>
      <c r="B36" s="15"/>
      <c r="C36" s="21"/>
      <c r="D36" s="21"/>
      <c r="E36" s="22"/>
      <c r="F36" s="18">
        <f t="shared" si="1"/>
        <v>5820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14">
        <v>27.0</v>
      </c>
      <c r="B37" s="15"/>
      <c r="C37" s="21"/>
      <c r="D37" s="21"/>
      <c r="E37" s="22"/>
      <c r="F37" s="18">
        <f t="shared" si="1"/>
        <v>5820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14">
        <v>28.0</v>
      </c>
      <c r="B38" s="15" t="s">
        <v>24</v>
      </c>
      <c r="C38" s="21">
        <v>100.0</v>
      </c>
      <c r="D38" s="21"/>
      <c r="E38" s="22"/>
      <c r="F38" s="18">
        <f t="shared" si="1"/>
        <v>5720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14">
        <v>29.0</v>
      </c>
      <c r="B39" s="15"/>
      <c r="C39" s="21"/>
      <c r="D39" s="21"/>
      <c r="E39" s="22"/>
      <c r="F39" s="18">
        <f t="shared" si="1"/>
        <v>5720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14">
        <v>30.0</v>
      </c>
      <c r="B40" s="15" t="s">
        <v>16</v>
      </c>
      <c r="C40" s="21"/>
      <c r="D40" s="21"/>
      <c r="E40" s="22">
        <v>500.0</v>
      </c>
      <c r="F40" s="18">
        <f t="shared" si="1"/>
        <v>6220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14">
        <v>31.0</v>
      </c>
      <c r="B41" s="15"/>
      <c r="C41" s="21"/>
      <c r="D41" s="21"/>
      <c r="E41" s="22"/>
      <c r="F41" s="18">
        <f t="shared" si="1"/>
        <v>6220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4"/>
      <c r="B42" s="24"/>
      <c r="C42" s="25">
        <f t="shared" ref="C42:E42" si="2">SUM(C9:C41)</f>
        <v>2780</v>
      </c>
      <c r="D42" s="25">
        <f t="shared" si="2"/>
        <v>500</v>
      </c>
      <c r="E42" s="25">
        <f t="shared" si="2"/>
        <v>3500</v>
      </c>
      <c r="F42" s="2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4"/>
      <c r="B43" s="24"/>
      <c r="C43" s="25"/>
      <c r="D43" s="25"/>
      <c r="E43" s="25"/>
      <c r="F43" s="24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4"/>
      <c r="B44" s="24" t="s">
        <v>25</v>
      </c>
      <c r="C44" s="25"/>
      <c r="D44" s="25"/>
      <c r="E44" s="26">
        <f>E42-C42</f>
        <v>720</v>
      </c>
      <c r="F44" s="24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4"/>
      <c r="B45" s="24"/>
      <c r="C45" s="27"/>
      <c r="D45" s="27"/>
      <c r="E45" s="24"/>
      <c r="F45" s="24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4"/>
      <c r="B46" s="24"/>
      <c r="C46" s="27"/>
      <c r="D46" s="27"/>
      <c r="E46" s="24"/>
      <c r="F46" s="2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4" t="s">
        <v>26</v>
      </c>
      <c r="B47" s="5"/>
      <c r="C47" s="5"/>
      <c r="D47" s="5"/>
      <c r="E47" s="5"/>
      <c r="F47" s="5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6" t="s">
        <v>2</v>
      </c>
      <c r="B48" s="6" t="s">
        <v>3</v>
      </c>
      <c r="C48" s="7" t="s">
        <v>4</v>
      </c>
      <c r="D48" s="7" t="s">
        <v>5</v>
      </c>
      <c r="E48" s="6" t="s">
        <v>6</v>
      </c>
      <c r="F48" s="6" t="s">
        <v>7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8"/>
      <c r="B49" s="8"/>
      <c r="C49" s="9"/>
      <c r="D49" s="9"/>
      <c r="E49" s="8"/>
      <c r="F49" s="8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10"/>
      <c r="B50" s="10"/>
      <c r="C50" s="11"/>
      <c r="D50" s="11"/>
      <c r="E50" s="12"/>
      <c r="F50" s="13">
        <f>F41</f>
        <v>6220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14">
        <v>1.0</v>
      </c>
      <c r="B51" s="15" t="s">
        <v>8</v>
      </c>
      <c r="C51" s="21">
        <v>1000.0</v>
      </c>
      <c r="D51" s="21"/>
      <c r="E51" s="22"/>
      <c r="F51" s="18">
        <f t="shared" ref="F51:F83" si="3">F50-C51+E51-D51</f>
        <v>5220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14">
        <v>2.0</v>
      </c>
      <c r="B52" s="19"/>
      <c r="C52" s="21"/>
      <c r="D52" s="21"/>
      <c r="E52" s="22"/>
      <c r="F52" s="18">
        <f t="shared" si="3"/>
        <v>5220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14">
        <v>3.0</v>
      </c>
      <c r="B53" s="15" t="s">
        <v>9</v>
      </c>
      <c r="C53" s="21">
        <v>150.0</v>
      </c>
      <c r="D53" s="21"/>
      <c r="E53" s="22"/>
      <c r="F53" s="18">
        <f t="shared" si="3"/>
        <v>5070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14">
        <v>4.0</v>
      </c>
      <c r="B54" s="15" t="s">
        <v>10</v>
      </c>
      <c r="C54" s="21">
        <v>75.0</v>
      </c>
      <c r="D54" s="21"/>
      <c r="E54" s="22"/>
      <c r="F54" s="18">
        <f t="shared" si="3"/>
        <v>4995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14">
        <v>5.0</v>
      </c>
      <c r="B55" s="15" t="s">
        <v>11</v>
      </c>
      <c r="C55" s="21">
        <v>40.0</v>
      </c>
      <c r="D55" s="21"/>
      <c r="E55" s="22"/>
      <c r="F55" s="18">
        <f t="shared" si="3"/>
        <v>4955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14">
        <v>6.0</v>
      </c>
      <c r="B56" s="19"/>
      <c r="C56" s="21"/>
      <c r="D56" s="21"/>
      <c r="E56" s="22"/>
      <c r="F56" s="18">
        <f t="shared" si="3"/>
        <v>4955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14">
        <v>7.0</v>
      </c>
      <c r="B57" s="19"/>
      <c r="C57" s="21"/>
      <c r="D57" s="21"/>
      <c r="E57" s="22"/>
      <c r="F57" s="18">
        <f t="shared" si="3"/>
        <v>4955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14">
        <v>8.0</v>
      </c>
      <c r="B58" s="15" t="s">
        <v>12</v>
      </c>
      <c r="C58" s="21">
        <v>150.0</v>
      </c>
      <c r="D58" s="21"/>
      <c r="E58" s="22"/>
      <c r="F58" s="18">
        <f t="shared" si="3"/>
        <v>4805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14">
        <v>9.0</v>
      </c>
      <c r="B59" s="15" t="s">
        <v>13</v>
      </c>
      <c r="C59" s="21">
        <v>75.0</v>
      </c>
      <c r="D59" s="21"/>
      <c r="E59" s="22"/>
      <c r="F59" s="18">
        <f t="shared" si="3"/>
        <v>4730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14">
        <v>10.0</v>
      </c>
      <c r="B60" s="15" t="s">
        <v>14</v>
      </c>
      <c r="C60" s="21">
        <v>250.0</v>
      </c>
      <c r="D60" s="21"/>
      <c r="E60" s="22"/>
      <c r="F60" s="18">
        <f t="shared" si="3"/>
        <v>4480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14">
        <v>11.0</v>
      </c>
      <c r="B61" s="15" t="s">
        <v>15</v>
      </c>
      <c r="C61" s="21">
        <v>25.0</v>
      </c>
      <c r="D61" s="21"/>
      <c r="E61" s="22"/>
      <c r="F61" s="18">
        <f t="shared" si="3"/>
        <v>4455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14">
        <v>12.0</v>
      </c>
      <c r="B62" s="15"/>
      <c r="C62" s="21"/>
      <c r="D62" s="21"/>
      <c r="E62" s="22"/>
      <c r="F62" s="18">
        <f t="shared" si="3"/>
        <v>4455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14">
        <v>13.0</v>
      </c>
      <c r="B63" s="15" t="s">
        <v>16</v>
      </c>
      <c r="C63" s="21"/>
      <c r="D63" s="21"/>
      <c r="E63" s="22">
        <v>500.0</v>
      </c>
      <c r="F63" s="18">
        <f t="shared" si="3"/>
        <v>4955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14">
        <v>14.0</v>
      </c>
      <c r="B64" s="15" t="s">
        <v>17</v>
      </c>
      <c r="C64" s="21"/>
      <c r="D64" s="21"/>
      <c r="E64" s="22">
        <v>2500.0</v>
      </c>
      <c r="F64" s="18">
        <f t="shared" si="3"/>
        <v>7455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14">
        <v>15.0</v>
      </c>
      <c r="B65" s="15" t="s">
        <v>18</v>
      </c>
      <c r="C65" s="21">
        <v>300.0</v>
      </c>
      <c r="D65" s="21"/>
      <c r="E65" s="22"/>
      <c r="F65" s="18">
        <f t="shared" si="3"/>
        <v>7155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14">
        <v>16.0</v>
      </c>
      <c r="B66" s="15"/>
      <c r="C66" s="18"/>
      <c r="D66" s="23"/>
      <c r="E66" s="22"/>
      <c r="F66" s="18">
        <f t="shared" si="3"/>
        <v>7155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14">
        <v>17.0</v>
      </c>
      <c r="B67" s="19"/>
      <c r="C67" s="21"/>
      <c r="D67" s="21"/>
      <c r="E67" s="22"/>
      <c r="F67" s="18">
        <f t="shared" si="3"/>
        <v>7155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14">
        <v>18.0</v>
      </c>
      <c r="B68" s="15" t="s">
        <v>19</v>
      </c>
      <c r="C68" s="21">
        <v>400.0</v>
      </c>
      <c r="D68" s="21"/>
      <c r="E68" s="22"/>
      <c r="F68" s="18">
        <f t="shared" si="3"/>
        <v>6755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14">
        <v>18.0</v>
      </c>
      <c r="B69" s="15" t="s">
        <v>20</v>
      </c>
      <c r="C69" s="21">
        <v>100.0</v>
      </c>
      <c r="D69" s="21"/>
      <c r="E69" s="22"/>
      <c r="F69" s="18">
        <f t="shared" si="3"/>
        <v>6655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14">
        <v>19.0</v>
      </c>
      <c r="B70" s="15"/>
      <c r="C70" s="21"/>
      <c r="D70" s="21"/>
      <c r="E70" s="22"/>
      <c r="F70" s="18">
        <f t="shared" si="3"/>
        <v>6655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14">
        <v>20.0</v>
      </c>
      <c r="B71" s="15" t="s">
        <v>21</v>
      </c>
      <c r="C71" s="21">
        <v>80.0</v>
      </c>
      <c r="D71" s="21"/>
      <c r="E71" s="22"/>
      <c r="F71" s="18">
        <f t="shared" si="3"/>
        <v>6575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14">
        <v>21.0</v>
      </c>
      <c r="B72" s="15"/>
      <c r="C72" s="21"/>
      <c r="D72" s="21"/>
      <c r="E72" s="22"/>
      <c r="F72" s="18">
        <f t="shared" si="3"/>
        <v>6575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14">
        <v>22.0</v>
      </c>
      <c r="B73" s="19"/>
      <c r="C73" s="21"/>
      <c r="D73" s="21"/>
      <c r="E73" s="22"/>
      <c r="F73" s="18">
        <f t="shared" si="3"/>
        <v>6575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14">
        <v>22.0</v>
      </c>
      <c r="B74" s="15" t="s">
        <v>22</v>
      </c>
      <c r="C74" s="21">
        <v>35.0</v>
      </c>
      <c r="D74" s="21"/>
      <c r="E74" s="22"/>
      <c r="F74" s="18">
        <f t="shared" si="3"/>
        <v>6540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14">
        <v>23.0</v>
      </c>
      <c r="B75" s="19"/>
      <c r="C75" s="21"/>
      <c r="D75" s="21"/>
      <c r="E75" s="22"/>
      <c r="F75" s="18">
        <f t="shared" si="3"/>
        <v>6540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14">
        <v>24.0</v>
      </c>
      <c r="B76" s="15"/>
      <c r="C76" s="21"/>
      <c r="D76" s="21"/>
      <c r="E76" s="22"/>
      <c r="F76" s="18">
        <f t="shared" si="3"/>
        <v>6540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14">
        <v>25.0</v>
      </c>
      <c r="B77" s="15" t="s">
        <v>23</v>
      </c>
      <c r="C77" s="21"/>
      <c r="D77" s="21">
        <v>500.0</v>
      </c>
      <c r="E77" s="22"/>
      <c r="F77" s="18">
        <f t="shared" si="3"/>
        <v>6040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14">
        <v>26.0</v>
      </c>
      <c r="B78" s="15"/>
      <c r="C78" s="21"/>
      <c r="D78" s="21"/>
      <c r="E78" s="22"/>
      <c r="F78" s="18">
        <f t="shared" si="3"/>
        <v>6040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14">
        <v>27.0</v>
      </c>
      <c r="B79" s="15"/>
      <c r="C79" s="21"/>
      <c r="D79" s="21"/>
      <c r="E79" s="22"/>
      <c r="F79" s="18">
        <f t="shared" si="3"/>
        <v>6040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14">
        <v>28.0</v>
      </c>
      <c r="B80" s="15" t="s">
        <v>24</v>
      </c>
      <c r="C80" s="21">
        <v>100.0</v>
      </c>
      <c r="D80" s="21"/>
      <c r="E80" s="22"/>
      <c r="F80" s="18">
        <f t="shared" si="3"/>
        <v>5940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14">
        <v>29.0</v>
      </c>
      <c r="B81" s="15"/>
      <c r="C81" s="21"/>
      <c r="D81" s="21"/>
      <c r="E81" s="22"/>
      <c r="F81" s="18">
        <f t="shared" si="3"/>
        <v>5940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14">
        <v>30.0</v>
      </c>
      <c r="B82" s="15" t="s">
        <v>16</v>
      </c>
      <c r="C82" s="21"/>
      <c r="D82" s="21"/>
      <c r="E82" s="22">
        <v>500.0</v>
      </c>
      <c r="F82" s="18">
        <f t="shared" si="3"/>
        <v>6440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14">
        <v>31.0</v>
      </c>
      <c r="B83" s="15"/>
      <c r="C83" s="21"/>
      <c r="D83" s="21"/>
      <c r="E83" s="22"/>
      <c r="F83" s="18">
        <f t="shared" si="3"/>
        <v>6440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4"/>
      <c r="B84" s="24"/>
      <c r="C84" s="25">
        <f t="shared" ref="C84:E84" si="4">SUM(C51:C83)</f>
        <v>2780</v>
      </c>
      <c r="D84" s="25">
        <f t="shared" si="4"/>
        <v>500</v>
      </c>
      <c r="E84" s="25">
        <f t="shared" si="4"/>
        <v>3500</v>
      </c>
      <c r="F84" s="25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4"/>
      <c r="B85" s="24"/>
      <c r="C85" s="25"/>
      <c r="D85" s="25"/>
      <c r="E85" s="25"/>
      <c r="F85" s="24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4"/>
      <c r="B86" s="24" t="s">
        <v>27</v>
      </c>
      <c r="C86" s="25"/>
      <c r="D86" s="25"/>
      <c r="E86" s="26">
        <f>E84-C84</f>
        <v>720</v>
      </c>
      <c r="F86" s="24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8"/>
      <c r="D215" s="28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8"/>
      <c r="D216" s="28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8"/>
      <c r="D217" s="28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8"/>
      <c r="D218" s="28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8"/>
      <c r="D219" s="28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8"/>
      <c r="D220" s="28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8"/>
      <c r="D221" s="28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8"/>
      <c r="D222" s="28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8"/>
      <c r="D223" s="28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8"/>
      <c r="D224" s="28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8"/>
      <c r="D225" s="28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8"/>
      <c r="D226" s="28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8"/>
      <c r="D227" s="28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8"/>
      <c r="D228" s="28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8"/>
      <c r="D229" s="28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8"/>
      <c r="D230" s="28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8"/>
      <c r="D231" s="28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8"/>
      <c r="D232" s="28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8"/>
      <c r="D233" s="28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8"/>
      <c r="D234" s="28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8"/>
      <c r="D235" s="28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8"/>
      <c r="D236" s="28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8"/>
      <c r="D237" s="28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8"/>
      <c r="D238" s="28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8"/>
      <c r="D239" s="28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8"/>
      <c r="D240" s="28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8"/>
      <c r="D241" s="28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8"/>
      <c r="D242" s="28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8"/>
      <c r="D243" s="28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8"/>
      <c r="D244" s="28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8"/>
      <c r="D245" s="28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8"/>
      <c r="D246" s="28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8"/>
      <c r="D247" s="28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8"/>
      <c r="D248" s="28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8"/>
      <c r="D249" s="28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8"/>
      <c r="D250" s="28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8"/>
      <c r="D251" s="28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8"/>
      <c r="D252" s="28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8"/>
      <c r="D253" s="28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8"/>
      <c r="D254" s="28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8"/>
      <c r="D255" s="28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8"/>
      <c r="D256" s="28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8"/>
      <c r="D257" s="28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8"/>
      <c r="D258" s="28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8"/>
      <c r="D259" s="28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8"/>
      <c r="D260" s="28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8"/>
      <c r="D261" s="28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8"/>
      <c r="D262" s="28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8"/>
      <c r="D263" s="28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8"/>
      <c r="D264" s="28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8"/>
      <c r="D265" s="28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8"/>
      <c r="D266" s="28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8"/>
      <c r="D267" s="28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8"/>
      <c r="D268" s="28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8"/>
      <c r="D269" s="28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8"/>
      <c r="D270" s="28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8"/>
      <c r="D271" s="28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8"/>
      <c r="D272" s="28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8"/>
      <c r="D273" s="28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8"/>
      <c r="D274" s="28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8"/>
      <c r="D275" s="28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8"/>
      <c r="D276" s="28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8"/>
      <c r="D277" s="28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8"/>
      <c r="D278" s="28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8"/>
      <c r="D279" s="28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8"/>
      <c r="D280" s="28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8"/>
      <c r="D281" s="28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8"/>
      <c r="D282" s="28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8"/>
      <c r="D283" s="28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8"/>
      <c r="D284" s="28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8"/>
      <c r="D285" s="28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8"/>
      <c r="D286" s="28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8"/>
      <c r="D287" s="28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8"/>
      <c r="D288" s="28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8"/>
      <c r="D289" s="28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8"/>
      <c r="D290" s="28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8"/>
      <c r="D291" s="28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8"/>
      <c r="D292" s="28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8"/>
      <c r="D293" s="28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8"/>
      <c r="D294" s="28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8"/>
      <c r="D295" s="28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8"/>
      <c r="D296" s="28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8"/>
      <c r="D297" s="28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8"/>
      <c r="D298" s="28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8"/>
      <c r="D299" s="28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8"/>
      <c r="D300" s="28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8"/>
      <c r="D301" s="28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8"/>
      <c r="D302" s="28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8"/>
      <c r="D303" s="28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8"/>
      <c r="D304" s="28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8"/>
      <c r="D305" s="28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8"/>
      <c r="D306" s="28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8"/>
      <c r="D307" s="28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8"/>
      <c r="D308" s="28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8"/>
      <c r="D309" s="28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8"/>
      <c r="D310" s="28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8"/>
      <c r="D311" s="28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8"/>
      <c r="D312" s="28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8"/>
      <c r="D313" s="28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8"/>
      <c r="D314" s="28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8"/>
      <c r="D315" s="28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8"/>
      <c r="D316" s="28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8"/>
      <c r="D317" s="28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8"/>
      <c r="D318" s="28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8"/>
      <c r="D319" s="28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8"/>
      <c r="D320" s="28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8"/>
      <c r="D321" s="28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8"/>
      <c r="D322" s="28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8"/>
      <c r="D323" s="28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8"/>
      <c r="D324" s="28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8"/>
      <c r="D325" s="28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8"/>
      <c r="D326" s="28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8"/>
      <c r="D327" s="28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8"/>
      <c r="D328" s="28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8"/>
      <c r="D329" s="28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8"/>
      <c r="D330" s="28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8"/>
      <c r="D331" s="28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8"/>
      <c r="D332" s="28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8"/>
      <c r="D333" s="28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8"/>
      <c r="D334" s="28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8"/>
      <c r="D335" s="28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8"/>
      <c r="D336" s="28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8"/>
      <c r="D337" s="28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8"/>
      <c r="D338" s="28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8"/>
      <c r="D339" s="28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8"/>
      <c r="D340" s="28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8"/>
      <c r="D341" s="28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8"/>
      <c r="D342" s="28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8"/>
      <c r="D343" s="28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8"/>
      <c r="D344" s="28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8"/>
      <c r="D345" s="28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8"/>
      <c r="D346" s="28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8"/>
      <c r="D347" s="28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8"/>
      <c r="D348" s="28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8"/>
      <c r="D349" s="28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8"/>
      <c r="D350" s="28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8"/>
      <c r="D351" s="28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8"/>
      <c r="D352" s="28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8"/>
      <c r="D353" s="28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8"/>
      <c r="D354" s="28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8"/>
      <c r="D355" s="28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8"/>
      <c r="D356" s="28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8"/>
      <c r="D357" s="28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8"/>
      <c r="D358" s="28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8"/>
      <c r="D359" s="28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8"/>
      <c r="D360" s="28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8"/>
      <c r="D361" s="28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8"/>
      <c r="D362" s="28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8"/>
      <c r="D363" s="28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8"/>
      <c r="D364" s="28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8"/>
      <c r="D365" s="28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8"/>
      <c r="D366" s="28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8"/>
      <c r="D367" s="28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8"/>
      <c r="D368" s="28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8"/>
      <c r="D369" s="28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8"/>
      <c r="D370" s="28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8"/>
      <c r="D371" s="28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8"/>
      <c r="D372" s="28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8"/>
      <c r="D373" s="28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8"/>
      <c r="D374" s="28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8"/>
      <c r="D375" s="28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8"/>
      <c r="D376" s="28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8"/>
      <c r="D377" s="28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8"/>
      <c r="D378" s="28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8"/>
      <c r="D379" s="28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8"/>
      <c r="D380" s="28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8"/>
      <c r="D381" s="28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8"/>
      <c r="D382" s="28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8"/>
      <c r="D383" s="28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8"/>
      <c r="D384" s="28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8"/>
      <c r="D385" s="28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8"/>
      <c r="D386" s="28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8"/>
      <c r="D387" s="28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8"/>
      <c r="D388" s="28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8"/>
      <c r="D389" s="28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8"/>
      <c r="D390" s="28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8"/>
      <c r="D391" s="28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8"/>
      <c r="D392" s="28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8"/>
      <c r="D393" s="28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8"/>
      <c r="D394" s="28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8"/>
      <c r="D395" s="28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8"/>
      <c r="D396" s="28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8"/>
      <c r="D397" s="28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8"/>
      <c r="D398" s="28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8"/>
      <c r="D399" s="28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8"/>
      <c r="D400" s="28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8"/>
      <c r="D401" s="28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8"/>
      <c r="D402" s="28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8"/>
      <c r="D403" s="28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8"/>
      <c r="D404" s="28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8"/>
      <c r="D405" s="28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8"/>
      <c r="D406" s="28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8"/>
      <c r="D407" s="28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8"/>
      <c r="D408" s="28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8"/>
      <c r="D409" s="28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8"/>
      <c r="D410" s="28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8"/>
      <c r="D411" s="28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8"/>
      <c r="D412" s="28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8"/>
      <c r="D413" s="28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8"/>
      <c r="D414" s="28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8"/>
      <c r="D415" s="28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8"/>
      <c r="D416" s="28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8"/>
      <c r="D417" s="28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8"/>
      <c r="D418" s="28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8"/>
      <c r="D419" s="28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8"/>
      <c r="D420" s="28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8"/>
      <c r="D421" s="28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8"/>
      <c r="D422" s="28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8"/>
      <c r="D423" s="28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8"/>
      <c r="D424" s="28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8"/>
      <c r="D425" s="28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8"/>
      <c r="D426" s="28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8"/>
      <c r="D427" s="28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8"/>
      <c r="D428" s="28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8"/>
      <c r="D429" s="28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8"/>
      <c r="D430" s="28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8"/>
      <c r="D431" s="28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8"/>
      <c r="D432" s="28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8"/>
      <c r="D433" s="28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8"/>
      <c r="D434" s="28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8"/>
      <c r="D435" s="28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8"/>
      <c r="D436" s="28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8"/>
      <c r="D437" s="28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8"/>
      <c r="D438" s="28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8"/>
      <c r="D439" s="28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8"/>
      <c r="D440" s="28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8"/>
      <c r="D441" s="28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8"/>
      <c r="D442" s="28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8"/>
      <c r="D443" s="28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8"/>
      <c r="D444" s="28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8"/>
      <c r="D445" s="28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8"/>
      <c r="D446" s="28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8"/>
      <c r="D447" s="28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8"/>
      <c r="D448" s="28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8"/>
      <c r="D449" s="28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8"/>
      <c r="D450" s="28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8"/>
      <c r="D451" s="28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8"/>
      <c r="D452" s="28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8"/>
      <c r="D453" s="28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8"/>
      <c r="D454" s="28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8"/>
      <c r="D455" s="28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8"/>
      <c r="D456" s="28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8"/>
      <c r="D457" s="28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8"/>
      <c r="D458" s="28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8"/>
      <c r="D459" s="28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8"/>
      <c r="D460" s="28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8"/>
      <c r="D461" s="28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8"/>
      <c r="D462" s="28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8"/>
      <c r="D463" s="28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8"/>
      <c r="D464" s="28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8"/>
      <c r="D465" s="28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8"/>
      <c r="D466" s="28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8"/>
      <c r="D467" s="28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8"/>
      <c r="D468" s="28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8"/>
      <c r="D469" s="28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8"/>
      <c r="D470" s="28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8"/>
      <c r="D471" s="28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8"/>
      <c r="D472" s="28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8"/>
      <c r="D473" s="28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8"/>
      <c r="D474" s="28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8"/>
      <c r="D475" s="28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8"/>
      <c r="D476" s="28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8"/>
      <c r="D477" s="28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8"/>
      <c r="D478" s="28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8"/>
      <c r="D479" s="28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8"/>
      <c r="D480" s="28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8"/>
      <c r="D481" s="28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8"/>
      <c r="D482" s="28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8"/>
      <c r="D483" s="28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8"/>
      <c r="D484" s="28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8"/>
      <c r="D485" s="28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8"/>
      <c r="D486" s="28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8"/>
      <c r="D487" s="28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8"/>
      <c r="D488" s="28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8"/>
      <c r="D489" s="28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8"/>
      <c r="D490" s="28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8"/>
      <c r="D491" s="28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8"/>
      <c r="D492" s="28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8"/>
      <c r="D493" s="28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8"/>
      <c r="D494" s="28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8"/>
      <c r="D495" s="28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8"/>
      <c r="D496" s="28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8"/>
      <c r="D497" s="28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8"/>
      <c r="D498" s="28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8"/>
      <c r="D499" s="28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8"/>
      <c r="D500" s="28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8"/>
      <c r="D501" s="28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8"/>
      <c r="D502" s="28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8"/>
      <c r="D503" s="28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8"/>
      <c r="D504" s="28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8"/>
      <c r="D505" s="28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8"/>
      <c r="D506" s="28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8"/>
      <c r="D507" s="28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8"/>
      <c r="D508" s="28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8"/>
      <c r="D509" s="28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8"/>
      <c r="D510" s="28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8"/>
      <c r="D511" s="28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8"/>
      <c r="D512" s="28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8"/>
      <c r="D513" s="28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8"/>
      <c r="D514" s="28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8"/>
      <c r="D515" s="28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8"/>
      <c r="D516" s="28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8"/>
      <c r="D517" s="28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8"/>
      <c r="D518" s="28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8"/>
      <c r="D519" s="28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8"/>
      <c r="D520" s="28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8"/>
      <c r="D521" s="28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8"/>
      <c r="D522" s="28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8"/>
      <c r="D523" s="28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8"/>
      <c r="D524" s="28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8"/>
      <c r="D525" s="28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8"/>
      <c r="D526" s="28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8"/>
      <c r="D527" s="28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8"/>
      <c r="D528" s="28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8"/>
      <c r="D529" s="28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8"/>
      <c r="D530" s="28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8"/>
      <c r="D531" s="28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8"/>
      <c r="D532" s="28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8"/>
      <c r="D533" s="28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8"/>
      <c r="D534" s="28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8"/>
      <c r="D535" s="28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8"/>
      <c r="D536" s="28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8"/>
      <c r="D537" s="28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8"/>
      <c r="D538" s="28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8"/>
      <c r="D539" s="28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8"/>
      <c r="D540" s="28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8"/>
      <c r="D541" s="28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8"/>
      <c r="D542" s="28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8"/>
      <c r="D543" s="28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8"/>
      <c r="D544" s="28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8"/>
      <c r="D545" s="28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8"/>
      <c r="D546" s="28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8"/>
      <c r="D547" s="28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8"/>
      <c r="D548" s="28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8"/>
      <c r="D549" s="28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8"/>
      <c r="D550" s="28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8"/>
      <c r="D551" s="28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8"/>
      <c r="D552" s="28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8"/>
      <c r="D553" s="28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8"/>
      <c r="D554" s="28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8"/>
      <c r="D555" s="28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8"/>
      <c r="D556" s="28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8"/>
      <c r="D557" s="28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8"/>
      <c r="D558" s="28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8"/>
      <c r="D559" s="28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8"/>
      <c r="D560" s="28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8"/>
      <c r="D561" s="28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8"/>
      <c r="D562" s="28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8"/>
      <c r="D563" s="28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8"/>
      <c r="D564" s="28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8"/>
      <c r="D565" s="28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8"/>
      <c r="D566" s="28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8"/>
      <c r="D567" s="28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8"/>
      <c r="D568" s="28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8"/>
      <c r="D569" s="28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8"/>
      <c r="D570" s="28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8"/>
      <c r="D571" s="28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8"/>
      <c r="D572" s="28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8"/>
      <c r="D573" s="28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8"/>
      <c r="D574" s="28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8"/>
      <c r="D575" s="28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8"/>
      <c r="D576" s="28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8"/>
      <c r="D577" s="28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8"/>
      <c r="D578" s="28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8"/>
      <c r="D579" s="28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8"/>
      <c r="D580" s="28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8"/>
      <c r="D581" s="28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8"/>
      <c r="D582" s="28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8"/>
      <c r="D583" s="28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8"/>
      <c r="D584" s="28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8"/>
      <c r="D585" s="28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8"/>
      <c r="D586" s="28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8"/>
      <c r="D587" s="28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8"/>
      <c r="D588" s="28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8"/>
      <c r="D589" s="28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8"/>
      <c r="D590" s="28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8"/>
      <c r="D591" s="28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8"/>
      <c r="D592" s="28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8"/>
      <c r="D593" s="28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8"/>
      <c r="D594" s="28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8"/>
      <c r="D595" s="28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8"/>
      <c r="D596" s="28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8"/>
      <c r="D597" s="28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8"/>
      <c r="D598" s="28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8"/>
      <c r="D599" s="28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8"/>
      <c r="D600" s="28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8"/>
      <c r="D601" s="28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8"/>
      <c r="D602" s="28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8"/>
      <c r="D603" s="28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8"/>
      <c r="D604" s="28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8"/>
      <c r="D605" s="28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8"/>
      <c r="D606" s="28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8"/>
      <c r="D607" s="28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8"/>
      <c r="D608" s="28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8"/>
      <c r="D609" s="28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8"/>
      <c r="D610" s="28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8"/>
      <c r="D611" s="28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8"/>
      <c r="D612" s="28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8"/>
      <c r="D613" s="28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8"/>
      <c r="D614" s="28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8"/>
      <c r="D615" s="28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8"/>
      <c r="D616" s="28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8"/>
      <c r="D617" s="28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8"/>
      <c r="D618" s="28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8"/>
      <c r="D619" s="28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8"/>
      <c r="D620" s="28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8"/>
      <c r="D621" s="28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8"/>
      <c r="D622" s="28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8"/>
      <c r="D623" s="28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8"/>
      <c r="D624" s="28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8"/>
      <c r="D625" s="28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8"/>
      <c r="D626" s="28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8"/>
      <c r="D627" s="28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8"/>
      <c r="D628" s="28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8"/>
      <c r="D629" s="28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8"/>
      <c r="D630" s="28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8"/>
      <c r="D631" s="28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8"/>
      <c r="D632" s="28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8"/>
      <c r="D633" s="28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8"/>
      <c r="D634" s="28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8"/>
      <c r="D635" s="28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8"/>
      <c r="D636" s="28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8"/>
      <c r="D637" s="28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8"/>
      <c r="D638" s="28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8"/>
      <c r="D639" s="28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8"/>
      <c r="D640" s="28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8"/>
      <c r="D641" s="28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8"/>
      <c r="D642" s="28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8"/>
      <c r="D643" s="28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8"/>
      <c r="D644" s="28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8"/>
      <c r="D645" s="28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8"/>
      <c r="D646" s="28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8"/>
      <c r="D647" s="28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8"/>
      <c r="D648" s="28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8"/>
      <c r="D649" s="28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8"/>
      <c r="D650" s="28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8"/>
      <c r="D651" s="28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8"/>
      <c r="D652" s="28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8"/>
      <c r="D653" s="28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8"/>
      <c r="D654" s="28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8"/>
      <c r="D655" s="28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8"/>
      <c r="D656" s="28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8"/>
      <c r="D657" s="28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8"/>
      <c r="D658" s="28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8"/>
      <c r="D659" s="28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8"/>
      <c r="D660" s="28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8"/>
      <c r="D661" s="28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8"/>
      <c r="D662" s="28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8"/>
      <c r="D663" s="28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8"/>
      <c r="D664" s="28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8"/>
      <c r="D665" s="28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8"/>
      <c r="D666" s="28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8"/>
      <c r="D667" s="28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8"/>
      <c r="D668" s="28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8"/>
      <c r="D669" s="28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8"/>
      <c r="D670" s="28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8"/>
      <c r="D671" s="28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8"/>
      <c r="D672" s="28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8"/>
      <c r="D673" s="28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8"/>
      <c r="D674" s="28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8"/>
      <c r="D675" s="28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8"/>
      <c r="D676" s="28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8"/>
      <c r="D677" s="28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8"/>
      <c r="D678" s="28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8"/>
      <c r="D679" s="28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8"/>
      <c r="D680" s="28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8"/>
      <c r="D681" s="28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8"/>
      <c r="D682" s="28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8"/>
      <c r="D683" s="28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8"/>
      <c r="D684" s="28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8"/>
      <c r="D685" s="28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8"/>
      <c r="D686" s="28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8"/>
      <c r="D687" s="28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8"/>
      <c r="D688" s="28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8"/>
      <c r="D689" s="28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8"/>
      <c r="D690" s="28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8"/>
      <c r="D691" s="28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8"/>
      <c r="D692" s="28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8"/>
      <c r="D693" s="28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8"/>
      <c r="D694" s="28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8"/>
      <c r="D695" s="28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8"/>
      <c r="D696" s="28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8"/>
      <c r="D697" s="28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8"/>
      <c r="D698" s="28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8"/>
      <c r="D699" s="28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8"/>
      <c r="D700" s="28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8"/>
      <c r="D701" s="28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8"/>
      <c r="D702" s="28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8"/>
      <c r="D703" s="28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8"/>
      <c r="D704" s="28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8"/>
      <c r="D705" s="28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8"/>
      <c r="D706" s="28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8"/>
      <c r="D707" s="28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8"/>
      <c r="D708" s="28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8"/>
      <c r="D709" s="28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8"/>
      <c r="D710" s="28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8"/>
      <c r="D711" s="28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8"/>
      <c r="D712" s="28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8"/>
      <c r="D713" s="28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8"/>
      <c r="D714" s="28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8"/>
      <c r="D715" s="28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8"/>
      <c r="D716" s="28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8"/>
      <c r="D717" s="28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8"/>
      <c r="D718" s="28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8"/>
      <c r="D719" s="28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8"/>
      <c r="D720" s="28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8"/>
      <c r="D721" s="28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8"/>
      <c r="D722" s="28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8"/>
      <c r="D723" s="28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8"/>
      <c r="D724" s="28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8"/>
      <c r="D725" s="28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8"/>
      <c r="D726" s="28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8"/>
      <c r="D727" s="28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8"/>
      <c r="D728" s="28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8"/>
      <c r="D729" s="28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8"/>
      <c r="D730" s="28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8"/>
      <c r="D731" s="28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8"/>
      <c r="D732" s="28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8"/>
      <c r="D733" s="28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8"/>
      <c r="D734" s="28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8"/>
      <c r="D735" s="28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8"/>
      <c r="D736" s="28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8"/>
      <c r="D737" s="28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8"/>
      <c r="D738" s="28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8"/>
      <c r="D739" s="28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8"/>
      <c r="D740" s="28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8"/>
      <c r="D741" s="28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8"/>
      <c r="D742" s="28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8"/>
      <c r="D743" s="28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8"/>
      <c r="D744" s="28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8"/>
      <c r="D745" s="28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8"/>
      <c r="D746" s="28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8"/>
      <c r="D747" s="28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8"/>
      <c r="D748" s="28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8"/>
      <c r="D749" s="28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8"/>
      <c r="D750" s="28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8"/>
      <c r="D751" s="28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8"/>
      <c r="D752" s="28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8"/>
      <c r="D753" s="28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8"/>
      <c r="D754" s="28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8"/>
      <c r="D755" s="28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8"/>
      <c r="D756" s="28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8"/>
      <c r="D757" s="28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8"/>
      <c r="D758" s="28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8"/>
      <c r="D759" s="28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8"/>
      <c r="D760" s="28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8"/>
      <c r="D761" s="28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8"/>
      <c r="D762" s="28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8"/>
      <c r="D763" s="28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8"/>
      <c r="D764" s="28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8"/>
      <c r="D765" s="28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8"/>
      <c r="D766" s="28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8"/>
      <c r="D767" s="28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8"/>
      <c r="D768" s="28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8"/>
      <c r="D769" s="28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8"/>
      <c r="D770" s="28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8"/>
      <c r="D771" s="28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8"/>
      <c r="D772" s="28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8"/>
      <c r="D773" s="28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8"/>
      <c r="D774" s="28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8"/>
      <c r="D775" s="28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8"/>
      <c r="D776" s="28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8"/>
      <c r="D777" s="28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8"/>
      <c r="D778" s="28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8"/>
      <c r="D779" s="28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8"/>
      <c r="D780" s="28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8"/>
      <c r="D781" s="28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8"/>
      <c r="D782" s="28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8"/>
      <c r="D783" s="28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8"/>
      <c r="D784" s="28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8"/>
      <c r="D785" s="28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8"/>
      <c r="D786" s="28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8"/>
      <c r="D787" s="28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8"/>
      <c r="D788" s="28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8"/>
      <c r="D789" s="28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8"/>
      <c r="D790" s="28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8"/>
      <c r="D791" s="28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8"/>
      <c r="D792" s="28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8"/>
      <c r="D793" s="28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8"/>
      <c r="D794" s="28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8"/>
      <c r="D795" s="28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8"/>
      <c r="D796" s="28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8"/>
      <c r="D797" s="28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8"/>
      <c r="D798" s="28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8"/>
      <c r="D799" s="28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8"/>
      <c r="D800" s="28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8"/>
      <c r="D801" s="28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8"/>
      <c r="D802" s="28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8"/>
      <c r="D803" s="28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8"/>
      <c r="D804" s="28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8"/>
      <c r="D805" s="28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8"/>
      <c r="D806" s="28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8"/>
      <c r="D807" s="28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8"/>
      <c r="D808" s="28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8"/>
      <c r="D809" s="28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8"/>
      <c r="D810" s="28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8"/>
      <c r="D811" s="28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8"/>
      <c r="D812" s="28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8"/>
      <c r="D813" s="28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8"/>
      <c r="D814" s="28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8"/>
      <c r="D815" s="28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8"/>
      <c r="D816" s="28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8"/>
      <c r="D817" s="28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8"/>
      <c r="D818" s="28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8"/>
      <c r="D819" s="28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8"/>
      <c r="D820" s="28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8"/>
      <c r="D821" s="28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8"/>
      <c r="D822" s="28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8"/>
      <c r="D823" s="28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8"/>
      <c r="D824" s="28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8"/>
      <c r="D825" s="28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8"/>
      <c r="D826" s="28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8"/>
      <c r="D827" s="28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8"/>
      <c r="D828" s="28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8"/>
      <c r="D829" s="28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8"/>
      <c r="D830" s="28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8"/>
      <c r="D831" s="28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8"/>
      <c r="D832" s="28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8"/>
      <c r="D833" s="28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8"/>
      <c r="D834" s="28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8"/>
      <c r="D835" s="28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8"/>
      <c r="D836" s="28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8"/>
      <c r="D837" s="28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8"/>
      <c r="D838" s="28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8"/>
      <c r="D839" s="28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8"/>
      <c r="D840" s="28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8"/>
      <c r="D841" s="28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8"/>
      <c r="D842" s="28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8"/>
      <c r="D843" s="28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8"/>
      <c r="D844" s="28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8"/>
      <c r="D845" s="28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8"/>
      <c r="D846" s="28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8"/>
      <c r="D847" s="28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8"/>
      <c r="D848" s="28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8"/>
      <c r="D849" s="28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8"/>
      <c r="D850" s="28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8"/>
      <c r="D851" s="28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8"/>
      <c r="D852" s="28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8"/>
      <c r="D853" s="28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8"/>
      <c r="D854" s="28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8"/>
      <c r="D855" s="28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8"/>
      <c r="D856" s="28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8"/>
      <c r="D857" s="28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8"/>
      <c r="D858" s="28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8"/>
      <c r="D859" s="28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8"/>
      <c r="D860" s="28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8"/>
      <c r="D861" s="28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8"/>
      <c r="D862" s="28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8"/>
      <c r="D863" s="28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8"/>
      <c r="D864" s="28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8"/>
      <c r="D865" s="28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8"/>
      <c r="D866" s="28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8"/>
      <c r="D867" s="28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8"/>
      <c r="D868" s="28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8"/>
      <c r="D869" s="28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8"/>
      <c r="D870" s="28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8"/>
      <c r="D871" s="28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8"/>
      <c r="D872" s="28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8"/>
      <c r="D873" s="28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8"/>
      <c r="D874" s="28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8"/>
      <c r="D875" s="28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8"/>
      <c r="D876" s="28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8"/>
      <c r="D877" s="28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8"/>
      <c r="D878" s="28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8"/>
      <c r="D879" s="28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8"/>
      <c r="D880" s="28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8"/>
      <c r="D881" s="28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8"/>
      <c r="D882" s="28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8"/>
      <c r="D883" s="28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8"/>
      <c r="D884" s="28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8"/>
      <c r="D885" s="28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8"/>
      <c r="D886" s="28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8"/>
      <c r="D887" s="28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8"/>
      <c r="D888" s="28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8"/>
      <c r="D889" s="28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8"/>
      <c r="D890" s="28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8"/>
      <c r="D891" s="28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8"/>
      <c r="D892" s="28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8"/>
      <c r="D893" s="28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8"/>
      <c r="D894" s="28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8"/>
      <c r="D895" s="28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8"/>
      <c r="D896" s="28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8"/>
      <c r="D897" s="28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8"/>
      <c r="D898" s="28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8"/>
      <c r="D899" s="28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8"/>
      <c r="D900" s="28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8"/>
      <c r="D901" s="28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8"/>
      <c r="D902" s="28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8"/>
      <c r="D903" s="28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8"/>
      <c r="D904" s="28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8"/>
      <c r="D905" s="28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8"/>
      <c r="D906" s="28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8"/>
      <c r="D907" s="28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8"/>
      <c r="D908" s="28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8"/>
      <c r="D909" s="28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8"/>
      <c r="D910" s="28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8"/>
      <c r="D911" s="28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8"/>
      <c r="D912" s="28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8"/>
      <c r="D913" s="28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8"/>
      <c r="D914" s="28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8"/>
      <c r="D915" s="28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8"/>
      <c r="D916" s="28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8"/>
      <c r="D917" s="28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8"/>
      <c r="D918" s="28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8"/>
      <c r="D919" s="28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8"/>
      <c r="D920" s="28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8"/>
      <c r="D921" s="28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8"/>
      <c r="D922" s="28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8"/>
      <c r="D923" s="28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8"/>
      <c r="D924" s="28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8"/>
      <c r="D925" s="28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8"/>
      <c r="D926" s="28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8"/>
      <c r="D927" s="28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8"/>
      <c r="D928" s="28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8"/>
      <c r="D929" s="28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8"/>
      <c r="D930" s="28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8"/>
      <c r="D931" s="28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8"/>
      <c r="D932" s="28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8"/>
      <c r="D933" s="28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8"/>
      <c r="D934" s="28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8"/>
      <c r="D935" s="28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8"/>
      <c r="D936" s="28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8"/>
      <c r="D937" s="28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8"/>
      <c r="D938" s="28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8"/>
      <c r="D939" s="28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8"/>
      <c r="D940" s="28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8"/>
      <c r="D941" s="28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8"/>
      <c r="D942" s="28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8"/>
      <c r="D943" s="28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8"/>
      <c r="D944" s="28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8"/>
      <c r="D945" s="28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8"/>
      <c r="D946" s="28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8"/>
      <c r="D947" s="28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8"/>
      <c r="D948" s="28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8"/>
      <c r="D949" s="28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8"/>
      <c r="D950" s="28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8"/>
      <c r="D951" s="28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8"/>
      <c r="D952" s="28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8"/>
      <c r="D953" s="28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8"/>
      <c r="D954" s="28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8"/>
      <c r="D955" s="28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8"/>
      <c r="D956" s="28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8"/>
      <c r="D957" s="28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8"/>
      <c r="D958" s="28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8"/>
      <c r="D959" s="28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8"/>
      <c r="D960" s="28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8"/>
      <c r="D961" s="28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8"/>
      <c r="D962" s="28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8"/>
      <c r="D963" s="28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8"/>
      <c r="D964" s="28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8"/>
      <c r="D965" s="28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8"/>
      <c r="D966" s="28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8"/>
      <c r="D967" s="28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8"/>
      <c r="D968" s="28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8"/>
      <c r="D969" s="28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8"/>
      <c r="D970" s="28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8"/>
      <c r="D971" s="28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8"/>
      <c r="D972" s="28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8"/>
      <c r="D973" s="28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8"/>
      <c r="D974" s="28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8"/>
      <c r="D975" s="28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8"/>
      <c r="D976" s="28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8"/>
      <c r="D977" s="28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8"/>
      <c r="D978" s="28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8"/>
      <c r="D979" s="28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8"/>
      <c r="D980" s="28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8"/>
      <c r="D981" s="28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8"/>
      <c r="D982" s="28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8"/>
      <c r="D983" s="28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8"/>
      <c r="D984" s="28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8"/>
      <c r="D985" s="28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8"/>
      <c r="D986" s="28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8"/>
      <c r="D987" s="28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8"/>
      <c r="D988" s="28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8"/>
      <c r="D989" s="28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8"/>
      <c r="D990" s="28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8"/>
      <c r="D991" s="28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8"/>
      <c r="D992" s="28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8"/>
      <c r="D993" s="28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8"/>
      <c r="D994" s="28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8"/>
      <c r="D995" s="28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8"/>
      <c r="D996" s="28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8"/>
      <c r="D997" s="28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8"/>
      <c r="D998" s="28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8"/>
      <c r="D999" s="28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8"/>
      <c r="D1000" s="28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2.75" customHeight="1">
      <c r="A1001" s="2"/>
      <c r="B1001" s="2"/>
      <c r="C1001" s="28"/>
      <c r="D1001" s="28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4">
    <mergeCell ref="A47:F47"/>
    <mergeCell ref="A1:F3"/>
    <mergeCell ref="A5:F5"/>
    <mergeCell ref="A4:F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2006-09-20T17:19:32Z</dcterms:created>
  <dc:creator>pt5746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